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480" windowHeight="11640" activeTab="0"/>
  </bookViews>
  <sheets>
    <sheet name="Sheet1" sheetId="1" r:id="rId1"/>
    <sheet name="Sheet2" sheetId="2" r:id="rId2"/>
    <sheet name="Sheet3" sheetId="3" r:id="rId3"/>
  </sheets>
  <definedNames>
    <definedName name="_xlnm.Print_Area" localSheetId="0">'Sheet1'!$A$4:$P$68</definedName>
  </definedNames>
  <calcPr fullCalcOnLoad="1"/>
</workbook>
</file>

<file path=xl/sharedStrings.xml><?xml version="1.0" encoding="utf-8"?>
<sst xmlns="http://schemas.openxmlformats.org/spreadsheetml/2006/main" count="169" uniqueCount="80">
  <si>
    <t>Square Foot of Area Being Calculated</t>
  </si>
  <si>
    <t>OCCUPANCY</t>
  </si>
  <si>
    <t>Agricultural building</t>
  </si>
  <si>
    <t>Aircraft hangars</t>
  </si>
  <si>
    <t>Airport terminal</t>
  </si>
  <si>
    <t>Assembly</t>
  </si>
  <si>
    <t>Assembly with fixed seats</t>
  </si>
  <si>
    <t>Assembly without fixed seats</t>
  </si>
  <si>
    <t>     Concentrated (chairs only—not fixed)</t>
  </si>
  <si>
    <t>     Standing space</t>
  </si>
  <si>
    <t>     Unconcentrated (tables and chairs)</t>
  </si>
  <si>
    <t>Bowling centers, allow 5 persons for each lane including 15 feet of runway, and for additional areas</t>
  </si>
  <si>
    <t>Business areas</t>
  </si>
  <si>
    <t>Courtrooms—other than fixed seating areas</t>
  </si>
  <si>
    <t>Dormitories</t>
  </si>
  <si>
    <t>Educational</t>
  </si>
  <si>
    <t>     Classroom area</t>
  </si>
  <si>
    <t>Exercise rooms</t>
  </si>
  <si>
    <t>H-5 Fabrication and manufacturing areas</t>
  </si>
  <si>
    <t>Industrial areas</t>
  </si>
  <si>
    <t>Institutional areas</t>
  </si>
  <si>
    <t>     Inpatient treatment areas</t>
  </si>
  <si>
    <t>     Outpatient areas</t>
  </si>
  <si>
    <t>     Sleeping areas</t>
  </si>
  <si>
    <t>Kitchens, commercial</t>
  </si>
  <si>
    <t>Library</t>
  </si>
  <si>
    <t>     Reading rooms</t>
  </si>
  <si>
    <t>     Stack area</t>
  </si>
  <si>
    <t>Locker rooms</t>
  </si>
  <si>
    <t>Mercantile</t>
  </si>
  <si>
    <t>     Storage, stock, shipping areas</t>
  </si>
  <si>
    <t>Parking garages</t>
  </si>
  <si>
    <t>Residential</t>
  </si>
  <si>
    <t>Skating rinks, swimming pools</t>
  </si>
  <si>
    <t>     Decks</t>
  </si>
  <si>
    <t>Stages and platforms</t>
  </si>
  <si>
    <t>Accessory storage areas, mechanical equipment room</t>
  </si>
  <si>
    <t>Warehouses</t>
  </si>
  <si>
    <t>Waiting areas</t>
  </si>
  <si>
    <t>Baggage claim</t>
  </si>
  <si>
    <t>Baggage handling</t>
  </si>
  <si>
    <t>Gaming floors (keno, slots, etc.)</t>
  </si>
  <si>
    <t>=</t>
  </si>
  <si>
    <t>Occupant Load of Area</t>
  </si>
  <si>
    <t>gross</t>
  </si>
  <si>
    <t>net</t>
  </si>
  <si>
    <t>V/SqFt</t>
  </si>
  <si>
    <t>Concourse</t>
  </si>
  <si>
    <t>For areas having fixed seating without dividing arms, the occupant load shall not be less than the number of seats based on one person for each 18 inches (457 mm) of seating length.</t>
  </si>
  <si>
    <t>Divided by</t>
  </si>
  <si>
    <t>18-inches per person</t>
  </si>
  <si>
    <t>Equals</t>
  </si>
  <si>
    <t>Number of Occupants</t>
  </si>
  <si>
    <t>Total Bench Length in Inches</t>
  </si>
  <si>
    <t>/</t>
  </si>
  <si>
    <t>The occupant load of seating booths shall be based on one person for each 24 inches (610 mm) of booth seat length measured at the backrest of the seat booth.</t>
  </si>
  <si>
    <t>24-inches per person</t>
  </si>
  <si>
    <t>Shops and other vocational room areas</t>
  </si>
  <si>
    <t>Calculated Answer</t>
  </si>
  <si>
    <t>###</t>
  </si>
  <si>
    <t>Length</t>
  </si>
  <si>
    <t>X</t>
  </si>
  <si>
    <t>Width</t>
  </si>
  <si>
    <t>SqFt</t>
  </si>
  <si>
    <t>Square Footage Calculator</t>
  </si>
  <si>
    <t>Feet</t>
  </si>
  <si>
    <t>Inches</t>
  </si>
  <si>
    <t>Convert Feet to Inches</t>
  </si>
  <si>
    <t>Convert Inches to Feet</t>
  </si>
  <si>
    <t>FLOOR AREA IN SQUARE FEET PER OCCUPANT</t>
  </si>
  <si>
    <t>To use caluculator enter data in any area colored yellow</t>
  </si>
  <si>
    <t>Beauty Care Business</t>
  </si>
  <si>
    <t>Rink and pool</t>
  </si>
  <si>
    <t>Table 1004.1.2 Maximum Floor Area per Occupant</t>
  </si>
  <si>
    <t>1004.4 Fixed seating</t>
  </si>
  <si>
    <t>See 2015 IFC Section 1004.4</t>
  </si>
  <si>
    <t>Exhibit gallery and Museum</t>
  </si>
  <si>
    <t>Mall Buildings - Covered and Open</t>
  </si>
  <si>
    <t>See Section 402.8.2 of the 2015 IBC</t>
  </si>
  <si>
    <t>     Retail Areas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</si>
</sst>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0.0"/>
  </numFmts>
  <fonts count="46">
    <font>
      <sz val="10"/>
      <name val="Arial"/>
      <family val="0"/>
    </font>
    <font>
      <sz val="8"/>
      <color indexed="8"/>
      <name val="Arial"/>
      <family val="2"/>
    </font>
    <font>
      <u val="single"/>
      <sz val="10"/>
      <color indexed="12"/>
      <name val="Arial"/>
      <family val="0"/>
    </font>
    <font>
      <sz val="8"/>
      <name val="Arial"/>
      <family val="0"/>
    </font>
    <font>
      <u val="single"/>
      <sz val="10"/>
      <color indexed="36"/>
      <name val="Arial"/>
      <family val="0"/>
    </font>
    <font>
      <sz val="7.5"/>
      <name val="Arial"/>
      <family val="0"/>
    </font>
    <font>
      <b/>
      <sz val="10"/>
      <name val="Arial"/>
      <family val="2"/>
    </font>
    <font>
      <b/>
      <sz val="8"/>
      <color indexed="8"/>
      <name val="Arial"/>
      <family val="2"/>
    </font>
    <font>
      <b/>
      <sz val="8"/>
      <name val="Arial"/>
      <family val="2"/>
    </font>
    <font>
      <b/>
      <sz val="10"/>
      <color indexed="10"/>
      <name val="Arial"/>
      <family val="2"/>
    </font>
    <font>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1"/>
        <bgColor indexed="64"/>
      </patternFill>
    </fill>
    <fill>
      <patternFill patternType="solid">
        <fgColor theme="0"/>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color indexed="63"/>
      </left>
      <right>
        <color indexed="63"/>
      </right>
      <top>
        <color indexed="63"/>
      </top>
      <bottom style="thin"/>
    </border>
    <border>
      <left style="medium"/>
      <right style="medium"/>
      <top style="medium"/>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bottom style="thin"/>
    </border>
    <border>
      <left>
        <color indexed="63"/>
      </left>
      <right style="thin"/>
      <top>
        <color indexed="63"/>
      </top>
      <bottom style="medium"/>
    </border>
    <border>
      <left style="thin">
        <color indexed="8"/>
      </left>
      <right>
        <color indexed="63"/>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thin">
        <color indexed="8"/>
      </left>
      <right style="thin"/>
      <top style="thin"/>
      <bottom style="thin"/>
    </border>
    <border>
      <left style="thin">
        <color indexed="8"/>
      </left>
      <right>
        <color indexed="63"/>
      </right>
      <top style="thin"/>
      <bottom style="thin">
        <color indexed="8"/>
      </bottom>
    </border>
    <border>
      <left>
        <color indexed="63"/>
      </left>
      <right>
        <color indexed="63"/>
      </right>
      <top style="thin">
        <color indexed="8"/>
      </top>
      <bottom style="thin">
        <color indexed="8"/>
      </bottom>
    </border>
    <border>
      <left style="medium"/>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thin">
        <color indexed="8"/>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style="thin"/>
    </border>
    <border>
      <left>
        <color indexed="63"/>
      </left>
      <right style="medium"/>
      <top>
        <color indexed="63"/>
      </top>
      <bottom>
        <color indexed="63"/>
      </bottom>
    </border>
    <border>
      <left style="thin">
        <color indexed="8"/>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color indexed="63"/>
      </bottom>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color indexed="8"/>
      </left>
      <right style="thin"/>
      <top style="thin"/>
      <bottom>
        <color indexed="63"/>
      </bottom>
    </border>
    <border>
      <left style="thin">
        <color indexed="8"/>
      </left>
      <right style="thin"/>
      <top>
        <color indexed="63"/>
      </top>
      <bottom style="thin"/>
    </border>
    <border>
      <left style="thin"/>
      <right style="thin">
        <color indexed="8"/>
      </right>
      <top>
        <color indexed="63"/>
      </top>
      <bottom style="thin"/>
    </border>
    <border>
      <left style="medium"/>
      <right style="medium"/>
      <top style="medium"/>
      <bottom style="thin"/>
    </border>
    <border>
      <left style="medium"/>
      <right style="medium"/>
      <top style="thin"/>
      <bottom style="medium"/>
    </border>
    <border>
      <left style="thin"/>
      <right style="thin"/>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68">
    <xf numFmtId="0" fontId="0" fillId="0" borderId="0" xfId="0" applyAlignment="1">
      <alignment/>
    </xf>
    <xf numFmtId="0" fontId="0" fillId="0" borderId="0" xfId="0" applyAlignment="1">
      <alignment horizontal="center" vertical="center"/>
    </xf>
    <xf numFmtId="0" fontId="0" fillId="0" borderId="0" xfId="0" applyBorder="1" applyAlignment="1">
      <alignment/>
    </xf>
    <xf numFmtId="0" fontId="6" fillId="32" borderId="10" xfId="0" applyFont="1" applyFill="1" applyBorder="1" applyAlignment="1">
      <alignment horizontal="center" vertical="center" wrapText="1"/>
    </xf>
    <xf numFmtId="0" fontId="6" fillId="32" borderId="10" xfId="0" applyFont="1" applyFill="1" applyBorder="1" applyAlignment="1">
      <alignment horizontal="center" vertical="center"/>
    </xf>
    <xf numFmtId="0" fontId="6" fillId="32" borderId="11" xfId="0" applyFont="1" applyFill="1" applyBorder="1" applyAlignment="1">
      <alignment horizontal="center" vertical="center" wrapText="1"/>
    </xf>
    <xf numFmtId="0" fontId="6" fillId="0" borderId="0" xfId="0" applyFont="1" applyAlignment="1">
      <alignment/>
    </xf>
    <xf numFmtId="0" fontId="0" fillId="0" borderId="12" xfId="0" applyBorder="1" applyAlignment="1">
      <alignment horizontal="center" vertical="center"/>
    </xf>
    <xf numFmtId="0" fontId="0" fillId="0" borderId="0" xfId="0" applyBorder="1" applyAlignment="1">
      <alignment horizontal="center" vertical="center"/>
    </xf>
    <xf numFmtId="1" fontId="0" fillId="0" borderId="0" xfId="0" applyNumberFormat="1" applyBorder="1" applyAlignment="1">
      <alignment horizontal="center" vertical="center"/>
    </xf>
    <xf numFmtId="0" fontId="0" fillId="0" borderId="0" xfId="0" applyFill="1" applyBorder="1" applyAlignment="1">
      <alignment horizontal="center" vertical="center"/>
    </xf>
    <xf numFmtId="0" fontId="0" fillId="0" borderId="13" xfId="0" applyBorder="1" applyAlignment="1">
      <alignment horizontal="center" vertical="center"/>
    </xf>
    <xf numFmtId="0" fontId="0" fillId="33" borderId="14" xfId="0" applyFill="1" applyBorder="1" applyAlignment="1">
      <alignment horizontal="center" vertical="center"/>
    </xf>
    <xf numFmtId="1" fontId="9" fillId="0" borderId="14" xfId="0" applyNumberFormat="1" applyFont="1" applyFill="1" applyBorder="1" applyAlignment="1">
      <alignment horizontal="center" vertical="center"/>
    </xf>
    <xf numFmtId="0" fontId="0" fillId="0" borderId="10" xfId="0" applyBorder="1" applyAlignment="1">
      <alignment horizontal="center" vertical="center"/>
    </xf>
    <xf numFmtId="0" fontId="0" fillId="32" borderId="10" xfId="0" applyFill="1" applyBorder="1" applyAlignment="1">
      <alignment horizontal="center" vertical="center"/>
    </xf>
    <xf numFmtId="0" fontId="0" fillId="0" borderId="15" xfId="0" applyBorder="1" applyAlignment="1">
      <alignment horizontal="center" vertical="center"/>
    </xf>
    <xf numFmtId="0" fontId="0" fillId="32" borderId="11" xfId="0" applyFill="1" applyBorder="1" applyAlignment="1">
      <alignment horizontal="center" vertical="center"/>
    </xf>
    <xf numFmtId="0" fontId="6" fillId="0" borderId="16" xfId="0" applyFont="1" applyBorder="1" applyAlignment="1">
      <alignment vertical="center"/>
    </xf>
    <xf numFmtId="0" fontId="10" fillId="0" borderId="16" xfId="0" applyFont="1" applyBorder="1" applyAlignment="1">
      <alignment vertical="center"/>
    </xf>
    <xf numFmtId="0" fontId="9" fillId="0" borderId="14" xfId="0" applyFont="1" applyFill="1" applyBorder="1" applyAlignment="1">
      <alignment horizontal="center" vertical="center"/>
    </xf>
    <xf numFmtId="1" fontId="9" fillId="0" borderId="17"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7" fillId="33" borderId="18" xfId="0" applyFont="1" applyFill="1" applyBorder="1" applyAlignment="1">
      <alignment horizontal="left" vertical="center" wrapText="1"/>
    </xf>
    <xf numFmtId="0" fontId="7" fillId="33" borderId="19"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8" fillId="34" borderId="19" xfId="0" applyFont="1" applyFill="1" applyBorder="1" applyAlignment="1">
      <alignment horizontal="left" vertical="center" wrapText="1"/>
    </xf>
    <xf numFmtId="0" fontId="7" fillId="4" borderId="20" xfId="0" applyFont="1" applyFill="1" applyBorder="1" applyAlignment="1">
      <alignment horizontal="right" vertical="center" wrapText="1"/>
    </xf>
    <xf numFmtId="0" fontId="7" fillId="36" borderId="21" xfId="0" applyFont="1" applyFill="1" applyBorder="1" applyAlignment="1">
      <alignment horizontal="left" vertical="center" wrapText="1"/>
    </xf>
    <xf numFmtId="0" fontId="7" fillId="35" borderId="22" xfId="0" applyFont="1" applyFill="1" applyBorder="1" applyAlignment="1">
      <alignment horizontal="right" vertical="center" wrapText="1"/>
    </xf>
    <xf numFmtId="0" fontId="7" fillId="3" borderId="10" xfId="0" applyFont="1" applyFill="1" applyBorder="1" applyAlignment="1">
      <alignment horizontal="left" vertical="center" wrapText="1"/>
    </xf>
    <xf numFmtId="0" fontId="7" fillId="34" borderId="23" xfId="0" applyFont="1" applyFill="1" applyBorder="1" applyAlignment="1">
      <alignment horizontal="left" vertical="center" wrapText="1"/>
    </xf>
    <xf numFmtId="0" fontId="8" fillId="4" borderId="19" xfId="0" applyFont="1" applyFill="1" applyBorder="1" applyAlignment="1">
      <alignment horizontal="left" vertical="center" wrapText="1"/>
    </xf>
    <xf numFmtId="0" fontId="7" fillId="36" borderId="10" xfId="0" applyFont="1" applyFill="1" applyBorder="1" applyAlignment="1">
      <alignment horizontal="left" vertical="center" wrapText="1"/>
    </xf>
    <xf numFmtId="0" fontId="1" fillId="36" borderId="13" xfId="0" applyFont="1" applyFill="1" applyBorder="1" applyAlignment="1">
      <alignment horizontal="center" vertical="center" wrapText="1"/>
    </xf>
    <xf numFmtId="0" fontId="7" fillId="36" borderId="10" xfId="0" applyFont="1" applyFill="1" applyBorder="1" applyAlignment="1">
      <alignment horizontal="right" vertical="center" wrapText="1"/>
    </xf>
    <xf numFmtId="0" fontId="7" fillId="36" borderId="23" xfId="0" applyFont="1" applyFill="1" applyBorder="1" applyAlignment="1">
      <alignment horizontal="right" vertical="center" wrapText="1"/>
    </xf>
    <xf numFmtId="0" fontId="7" fillId="35" borderId="18"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4" borderId="24"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7" fillId="34" borderId="23" xfId="0" applyFont="1" applyFill="1" applyBorder="1" applyAlignment="1">
      <alignment horizontal="right" vertical="center" wrapText="1"/>
    </xf>
    <xf numFmtId="0" fontId="7" fillId="4" borderId="24" xfId="0" applyFont="1" applyFill="1" applyBorder="1" applyAlignment="1">
      <alignment horizontal="right" vertical="center" wrapText="1"/>
    </xf>
    <xf numFmtId="0" fontId="7" fillId="4" borderId="25" xfId="0" applyFont="1" applyFill="1" applyBorder="1" applyAlignment="1">
      <alignment horizontal="right" vertical="center" wrapText="1"/>
    </xf>
    <xf numFmtId="0" fontId="7" fillId="36" borderId="25" xfId="0" applyFont="1" applyFill="1" applyBorder="1" applyAlignment="1">
      <alignment horizontal="left" vertical="center" wrapText="1"/>
    </xf>
    <xf numFmtId="0" fontId="7" fillId="35" borderId="10" xfId="0" applyFont="1" applyFill="1" applyBorder="1" applyAlignment="1">
      <alignment horizontal="right" vertical="center" wrapText="1"/>
    </xf>
    <xf numFmtId="0" fontId="7" fillId="35" borderId="23" xfId="0" applyFont="1" applyFill="1" applyBorder="1" applyAlignment="1">
      <alignment horizontal="right" vertical="center" wrapText="1"/>
    </xf>
    <xf numFmtId="0" fontId="7" fillId="3" borderId="21" xfId="0" applyFont="1" applyFill="1" applyBorder="1" applyAlignment="1">
      <alignment horizontal="left" vertical="center" wrapText="1"/>
    </xf>
    <xf numFmtId="0" fontId="1" fillId="34" borderId="0" xfId="0" applyFont="1" applyFill="1" applyBorder="1" applyAlignment="1">
      <alignment horizontal="center" vertical="center" wrapText="1"/>
    </xf>
    <xf numFmtId="0" fontId="0" fillId="34" borderId="0" xfId="0" applyFill="1" applyBorder="1" applyAlignment="1">
      <alignment horizontal="center" vertical="center"/>
    </xf>
    <xf numFmtId="1" fontId="9" fillId="34" borderId="26" xfId="0" applyNumberFormat="1" applyFont="1" applyFill="1" applyBorder="1" applyAlignment="1">
      <alignment horizontal="center" vertical="center"/>
    </xf>
    <xf numFmtId="0" fontId="7" fillId="4" borderId="18" xfId="0" applyFont="1" applyFill="1" applyBorder="1" applyAlignment="1">
      <alignment horizontal="left" vertical="center" wrapText="1"/>
    </xf>
    <xf numFmtId="0" fontId="7" fillId="36" borderId="18" xfId="0" applyFont="1" applyFill="1" applyBorder="1" applyAlignment="1">
      <alignment horizontal="left" vertical="center" wrapText="1"/>
    </xf>
    <xf numFmtId="0" fontId="1" fillId="3" borderId="27" xfId="0" applyFont="1" applyFill="1" applyBorder="1" applyAlignment="1">
      <alignment horizontal="center" vertical="center" wrapText="1"/>
    </xf>
    <xf numFmtId="0" fontId="0" fillId="3" borderId="28" xfId="0" applyFill="1" applyBorder="1" applyAlignment="1">
      <alignment horizontal="center" vertical="center"/>
    </xf>
    <xf numFmtId="0" fontId="1" fillId="34" borderId="21" xfId="0" applyFont="1" applyFill="1" applyBorder="1" applyAlignment="1">
      <alignment horizontal="center" vertical="center" wrapText="1"/>
    </xf>
    <xf numFmtId="0" fontId="0" fillId="34" borderId="28" xfId="0" applyFill="1" applyBorder="1" applyAlignment="1">
      <alignment horizontal="center" vertical="center"/>
    </xf>
    <xf numFmtId="0" fontId="0" fillId="33" borderId="29" xfId="0" applyFill="1" applyBorder="1" applyAlignment="1">
      <alignment horizontal="center" vertical="center"/>
    </xf>
    <xf numFmtId="0" fontId="1" fillId="33" borderId="18" xfId="0" applyFont="1" applyFill="1" applyBorder="1" applyAlignment="1">
      <alignment horizontal="center" vertical="center" wrapText="1"/>
    </xf>
    <xf numFmtId="0" fontId="0" fillId="33" borderId="13" xfId="0" applyFill="1" applyBorder="1" applyAlignment="1">
      <alignment horizontal="center" vertical="center"/>
    </xf>
    <xf numFmtId="0" fontId="1" fillId="33" borderId="19" xfId="0" applyFont="1" applyFill="1" applyBorder="1" applyAlignment="1">
      <alignment horizontal="center" vertical="center" wrapText="1"/>
    </xf>
    <xf numFmtId="0" fontId="0" fillId="33" borderId="30" xfId="0" applyFill="1" applyBorder="1" applyAlignment="1">
      <alignment horizontal="center" vertical="center"/>
    </xf>
    <xf numFmtId="0" fontId="1" fillId="33" borderId="20" xfId="0" applyFont="1" applyFill="1" applyBorder="1" applyAlignment="1">
      <alignment horizontal="center" vertical="center" wrapText="1"/>
    </xf>
    <xf numFmtId="0" fontId="1" fillId="36" borderId="27" xfId="0" applyFont="1" applyFill="1" applyBorder="1" applyAlignment="1">
      <alignment horizontal="center" vertical="center" wrapText="1"/>
    </xf>
    <xf numFmtId="0" fontId="0" fillId="36" borderId="12" xfId="0" applyFill="1" applyBorder="1" applyAlignment="1">
      <alignment horizontal="center" vertical="center"/>
    </xf>
    <xf numFmtId="0" fontId="1" fillId="36" borderId="31" xfId="0" applyFont="1" applyFill="1" applyBorder="1" applyAlignment="1">
      <alignment horizontal="center" vertical="center" wrapText="1"/>
    </xf>
    <xf numFmtId="0" fontId="1" fillId="36" borderId="10" xfId="0" applyFont="1" applyFill="1" applyBorder="1" applyAlignment="1">
      <alignment horizontal="center" vertical="center" wrapText="1"/>
    </xf>
    <xf numFmtId="0" fontId="0" fillId="36" borderId="16" xfId="0" applyFill="1" applyBorder="1" applyAlignment="1">
      <alignment horizontal="center" vertical="center"/>
    </xf>
    <xf numFmtId="0" fontId="1" fillId="36" borderId="24" xfId="0" applyFont="1" applyFill="1" applyBorder="1" applyAlignment="1">
      <alignment horizontal="center" vertical="center" wrapText="1"/>
    </xf>
    <xf numFmtId="0" fontId="0" fillId="36" borderId="13" xfId="0" applyFill="1" applyBorder="1" applyAlignment="1">
      <alignment horizontal="center" vertical="center"/>
    </xf>
    <xf numFmtId="0" fontId="1" fillId="4" borderId="1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0" fillId="4" borderId="28" xfId="0" applyFill="1" applyBorder="1" applyAlignment="1">
      <alignment horizontal="center" vertical="center"/>
    </xf>
    <xf numFmtId="0" fontId="1" fillId="4" borderId="19" xfId="0" applyFont="1" applyFill="1" applyBorder="1" applyAlignment="1">
      <alignment horizontal="center" vertical="center" wrapText="1"/>
    </xf>
    <xf numFmtId="0" fontId="0" fillId="4" borderId="30" xfId="0" applyFill="1" applyBorder="1" applyAlignment="1">
      <alignment horizontal="center" vertical="center"/>
    </xf>
    <xf numFmtId="0" fontId="1" fillId="4" borderId="22" xfId="0" applyFont="1" applyFill="1" applyBorder="1" applyAlignment="1">
      <alignment horizontal="center" vertical="center" wrapText="1"/>
    </xf>
    <xf numFmtId="0" fontId="0" fillId="4" borderId="29" xfId="0" applyFill="1" applyBorder="1" applyAlignment="1">
      <alignment horizontal="center" vertical="center"/>
    </xf>
    <xf numFmtId="0" fontId="1" fillId="4" borderId="13" xfId="0" applyFont="1" applyFill="1" applyBorder="1" applyAlignment="1">
      <alignment horizontal="center" vertical="center" wrapText="1"/>
    </xf>
    <xf numFmtId="0" fontId="1" fillId="4" borderId="31" xfId="0" applyFont="1" applyFill="1" applyBorder="1" applyAlignment="1">
      <alignment horizontal="center" vertical="center" wrapText="1"/>
    </xf>
    <xf numFmtId="0" fontId="0" fillId="4" borderId="12" xfId="0" applyFill="1" applyBorder="1" applyAlignment="1">
      <alignment horizontal="center" vertical="center"/>
    </xf>
    <xf numFmtId="0" fontId="1" fillId="4" borderId="27"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10" xfId="0" applyFill="1" applyBorder="1" applyAlignment="1">
      <alignment horizontal="center" vertical="center"/>
    </xf>
    <xf numFmtId="1" fontId="0" fillId="34" borderId="10" xfId="0" applyNumberFormat="1" applyFill="1" applyBorder="1" applyAlignment="1">
      <alignment horizontal="center" vertical="center"/>
    </xf>
    <xf numFmtId="0" fontId="1" fillId="34" borderId="32" xfId="0" applyFont="1" applyFill="1" applyBorder="1" applyAlignment="1">
      <alignment horizontal="center" vertical="center" wrapText="1"/>
    </xf>
    <xf numFmtId="0" fontId="0" fillId="34" borderId="13" xfId="0" applyFill="1" applyBorder="1" applyAlignment="1">
      <alignment horizontal="center" vertical="center"/>
    </xf>
    <xf numFmtId="0" fontId="1" fillId="34" borderId="33"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24" xfId="0" applyFont="1" applyFill="1" applyBorder="1" applyAlignment="1">
      <alignment horizontal="center" vertical="center" wrapText="1"/>
    </xf>
    <xf numFmtId="0" fontId="1" fillId="34" borderId="23" xfId="0" applyFont="1" applyFill="1" applyBorder="1" applyAlignment="1">
      <alignment horizontal="center" vertical="center" wrapText="1"/>
    </xf>
    <xf numFmtId="0" fontId="0" fillId="34" borderId="16" xfId="0" applyFill="1" applyBorder="1" applyAlignment="1">
      <alignment horizontal="center" vertical="center"/>
    </xf>
    <xf numFmtId="0" fontId="1" fillId="35" borderId="10" xfId="0" applyFont="1" applyFill="1" applyBorder="1" applyAlignment="1">
      <alignment horizontal="center" vertical="center" wrapText="1"/>
    </xf>
    <xf numFmtId="0" fontId="1" fillId="35" borderId="0" xfId="0" applyFont="1" applyFill="1" applyBorder="1" applyAlignment="1">
      <alignment horizontal="center" vertical="center" wrapText="1"/>
    </xf>
    <xf numFmtId="0" fontId="0" fillId="35" borderId="29" xfId="0" applyFill="1" applyBorder="1" applyAlignment="1">
      <alignment horizontal="center" vertical="center"/>
    </xf>
    <xf numFmtId="0" fontId="1" fillId="35" borderId="18" xfId="0" applyFont="1" applyFill="1" applyBorder="1" applyAlignment="1">
      <alignment horizontal="center" vertical="center" wrapText="1"/>
    </xf>
    <xf numFmtId="0" fontId="0" fillId="35" borderId="13" xfId="0" applyFill="1" applyBorder="1" applyAlignment="1">
      <alignment horizontal="center" vertical="center"/>
    </xf>
    <xf numFmtId="0" fontId="1" fillId="35" borderId="33" xfId="0" applyFont="1" applyFill="1" applyBorder="1" applyAlignment="1">
      <alignment horizontal="center" vertical="center" wrapText="1"/>
    </xf>
    <xf numFmtId="0" fontId="0" fillId="35" borderId="12" xfId="0" applyFill="1" applyBorder="1" applyAlignment="1">
      <alignment horizontal="center" vertical="center"/>
    </xf>
    <xf numFmtId="0" fontId="1" fillId="35" borderId="2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10" xfId="0" applyFill="1" applyBorder="1" applyAlignment="1">
      <alignment horizontal="center" vertical="center"/>
    </xf>
    <xf numFmtId="0" fontId="1" fillId="3" borderId="19" xfId="0" applyFont="1" applyFill="1" applyBorder="1" applyAlignment="1">
      <alignment horizontal="center" vertical="center" wrapText="1"/>
    </xf>
    <xf numFmtId="0" fontId="0" fillId="3" borderId="13" xfId="0" applyFill="1" applyBorder="1" applyAlignment="1">
      <alignment horizontal="center" vertical="center"/>
    </xf>
    <xf numFmtId="1" fontId="0" fillId="3" borderId="12" xfId="0" applyNumberFormat="1" applyFill="1" applyBorder="1" applyAlignment="1">
      <alignment horizontal="center" vertical="center"/>
    </xf>
    <xf numFmtId="0" fontId="1" fillId="5" borderId="18" xfId="0" applyFont="1" applyFill="1" applyBorder="1" applyAlignment="1">
      <alignment horizontal="center" vertical="center" wrapText="1"/>
    </xf>
    <xf numFmtId="0" fontId="0" fillId="5" borderId="13" xfId="0" applyFill="1" applyBorder="1" applyAlignment="1">
      <alignment horizontal="center" vertical="center"/>
    </xf>
    <xf numFmtId="0" fontId="0" fillId="5" borderId="28" xfId="0" applyFill="1" applyBorder="1" applyAlignment="1">
      <alignment horizontal="center" vertical="center"/>
    </xf>
    <xf numFmtId="0" fontId="1" fillId="5" borderId="21" xfId="0" applyFont="1" applyFill="1" applyBorder="1" applyAlignment="1">
      <alignment horizontal="center" vertical="center" wrapText="1"/>
    </xf>
    <xf numFmtId="1" fontId="9" fillId="0" borderId="34" xfId="0" applyNumberFormat="1" applyFont="1" applyFill="1" applyBorder="1" applyAlignment="1">
      <alignment horizontal="center" vertical="center"/>
    </xf>
    <xf numFmtId="3" fontId="9" fillId="0" borderId="14" xfId="0" applyNumberFormat="1" applyFont="1" applyFill="1" applyBorder="1" applyAlignment="1">
      <alignment horizontal="center" vertical="center"/>
    </xf>
    <xf numFmtId="1" fontId="9" fillId="0" borderId="35" xfId="0" applyNumberFormat="1" applyFont="1" applyFill="1" applyBorder="1" applyAlignment="1">
      <alignment horizontal="center" vertical="center"/>
    </xf>
    <xf numFmtId="0" fontId="1" fillId="4" borderId="10" xfId="0" applyFont="1" applyFill="1" applyBorder="1" applyAlignment="1">
      <alignment horizontal="center" vertical="center" wrapText="1"/>
    </xf>
    <xf numFmtId="0" fontId="7" fillId="4" borderId="10" xfId="0" applyFont="1" applyFill="1" applyBorder="1" applyAlignment="1">
      <alignment horizontal="right" vertical="center" wrapText="1"/>
    </xf>
    <xf numFmtId="1" fontId="1" fillId="4" borderId="12" xfId="0" applyNumberFormat="1" applyFont="1" applyFill="1" applyBorder="1" applyAlignment="1">
      <alignment horizontal="center" vertical="center" wrapText="1"/>
    </xf>
    <xf numFmtId="1" fontId="45" fillId="37" borderId="14" xfId="0" applyNumberFormat="1" applyFont="1" applyFill="1" applyBorder="1" applyAlignment="1">
      <alignment horizontal="center" vertical="center"/>
    </xf>
    <xf numFmtId="1" fontId="9" fillId="0" borderId="36" xfId="0" applyNumberFormat="1" applyFont="1" applyFill="1" applyBorder="1" applyAlignment="1">
      <alignment horizontal="center" vertical="center"/>
    </xf>
    <xf numFmtId="0" fontId="10" fillId="0" borderId="14" xfId="0" applyFont="1" applyBorder="1" applyAlignment="1">
      <alignment horizontal="center" vertical="center"/>
    </xf>
    <xf numFmtId="0" fontId="6" fillId="0" borderId="12" xfId="0" applyFont="1" applyBorder="1" applyAlignment="1">
      <alignment horizontal="left"/>
    </xf>
    <xf numFmtId="0" fontId="6" fillId="0" borderId="13" xfId="0" applyFont="1" applyBorder="1" applyAlignment="1">
      <alignment horizontal="left"/>
    </xf>
    <xf numFmtId="0" fontId="6" fillId="0" borderId="15" xfId="0" applyFont="1" applyBorder="1" applyAlignment="1">
      <alignment horizontal="left"/>
    </xf>
    <xf numFmtId="0" fontId="7" fillId="38" borderId="37" xfId="0" applyFont="1" applyFill="1" applyBorder="1" applyAlignment="1">
      <alignment horizontal="center" vertical="center" wrapText="1"/>
    </xf>
    <xf numFmtId="0" fontId="7" fillId="38" borderId="38" xfId="0" applyFont="1" applyFill="1" applyBorder="1" applyAlignment="1">
      <alignment horizontal="center" vertical="center" wrapText="1"/>
    </xf>
    <xf numFmtId="0" fontId="7" fillId="38" borderId="22" xfId="0" applyFont="1" applyFill="1" applyBorder="1" applyAlignment="1">
      <alignment horizontal="center" vertical="center" wrapText="1"/>
    </xf>
    <xf numFmtId="0" fontId="7" fillId="38" borderId="39"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0" xfId="0" applyFont="1" applyFill="1" applyBorder="1" applyAlignment="1">
      <alignment horizontal="center" vertical="center" wrapText="1"/>
    </xf>
    <xf numFmtId="0" fontId="6" fillId="32" borderId="28" xfId="0" applyFont="1" applyFill="1" applyBorder="1" applyAlignment="1">
      <alignment horizontal="center" vertical="center" wrapText="1"/>
    </xf>
    <xf numFmtId="0" fontId="6" fillId="32" borderId="30" xfId="0" applyFont="1" applyFill="1" applyBorder="1" applyAlignment="1">
      <alignment horizontal="center" vertical="center" wrapText="1"/>
    </xf>
    <xf numFmtId="0" fontId="6" fillId="32" borderId="38" xfId="0" applyFont="1" applyFill="1" applyBorder="1" applyAlignment="1">
      <alignment horizontal="center" vertical="center" wrapText="1"/>
    </xf>
    <xf numFmtId="1" fontId="9" fillId="0" borderId="41" xfId="0" applyNumberFormat="1" applyFont="1" applyBorder="1" applyAlignment="1">
      <alignment horizontal="center" vertical="center"/>
    </xf>
    <xf numFmtId="1" fontId="9" fillId="0" borderId="42" xfId="0" applyNumberFormat="1" applyFont="1" applyBorder="1" applyAlignment="1">
      <alignment horizontal="center" vertical="center"/>
    </xf>
    <xf numFmtId="1" fontId="9" fillId="0" borderId="43" xfId="0" applyNumberFormat="1" applyFont="1" applyBorder="1" applyAlignment="1">
      <alignment horizontal="center" vertical="center"/>
    </xf>
    <xf numFmtId="1" fontId="9" fillId="0" borderId="44" xfId="0" applyNumberFormat="1" applyFont="1" applyBorder="1" applyAlignment="1">
      <alignment horizontal="center" vertical="center"/>
    </xf>
    <xf numFmtId="1" fontId="9" fillId="0" borderId="45" xfId="0" applyNumberFormat="1" applyFont="1" applyBorder="1" applyAlignment="1">
      <alignment horizontal="center" vertical="center"/>
    </xf>
    <xf numFmtId="1" fontId="9" fillId="0" borderId="46" xfId="0" applyNumberFormat="1" applyFont="1" applyBorder="1" applyAlignment="1">
      <alignment horizontal="center" vertical="center"/>
    </xf>
    <xf numFmtId="0" fontId="6" fillId="32" borderId="28" xfId="0" applyFont="1" applyFill="1" applyBorder="1" applyAlignment="1">
      <alignment horizontal="center" vertical="center"/>
    </xf>
    <xf numFmtId="0" fontId="6" fillId="32" borderId="30" xfId="0" applyFont="1" applyFill="1" applyBorder="1" applyAlignment="1">
      <alignment horizontal="center" vertical="center"/>
    </xf>
    <xf numFmtId="0" fontId="6" fillId="32" borderId="38" xfId="0" applyFont="1" applyFill="1" applyBorder="1" applyAlignment="1">
      <alignment horizontal="center" vertical="center"/>
    </xf>
    <xf numFmtId="0" fontId="6" fillId="32" borderId="47" xfId="0" applyFont="1" applyFill="1" applyBorder="1" applyAlignment="1">
      <alignment horizontal="center" vertical="center"/>
    </xf>
    <xf numFmtId="0" fontId="6" fillId="32" borderId="0" xfId="0" applyFont="1" applyFill="1" applyBorder="1" applyAlignment="1">
      <alignment horizontal="center" vertical="center"/>
    </xf>
    <xf numFmtId="0" fontId="6" fillId="32" borderId="39" xfId="0" applyFont="1" applyFill="1" applyBorder="1" applyAlignment="1">
      <alignment horizontal="center" vertical="center"/>
    </xf>
    <xf numFmtId="0" fontId="6" fillId="0" borderId="10" xfId="0" applyFont="1" applyBorder="1" applyAlignment="1">
      <alignment horizontal="left"/>
    </xf>
    <xf numFmtId="0" fontId="1" fillId="5" borderId="11" xfId="0" applyFont="1" applyFill="1" applyBorder="1" applyAlignment="1">
      <alignment horizontal="center" vertical="center" wrapText="1"/>
    </xf>
    <xf numFmtId="0" fontId="1" fillId="5" borderId="48" xfId="0" applyFont="1" applyFill="1" applyBorder="1" applyAlignment="1">
      <alignment horizontal="center" vertical="center" wrapText="1"/>
    </xf>
    <xf numFmtId="0" fontId="0" fillId="5" borderId="28" xfId="0" applyFill="1" applyBorder="1" applyAlignment="1">
      <alignment horizontal="center" vertical="center"/>
    </xf>
    <xf numFmtId="0" fontId="0" fillId="5" borderId="29" xfId="0" applyFill="1" applyBorder="1" applyAlignment="1">
      <alignment horizontal="center" vertical="center"/>
    </xf>
    <xf numFmtId="0" fontId="1" fillId="37" borderId="47"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1" fillId="37" borderId="49" xfId="0" applyFont="1" applyFill="1" applyBorder="1" applyAlignment="1">
      <alignment horizontal="center" vertical="center" wrapText="1"/>
    </xf>
    <xf numFmtId="0" fontId="1" fillId="4" borderId="28"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1" fillId="33" borderId="11" xfId="0" applyFont="1" applyFill="1" applyBorder="1" applyAlignment="1">
      <alignment horizontal="center" vertical="center" wrapText="1"/>
    </xf>
    <xf numFmtId="0" fontId="1" fillId="33" borderId="48" xfId="0" applyFont="1" applyFill="1" applyBorder="1" applyAlignment="1">
      <alignment horizontal="center" vertical="center" wrapText="1"/>
    </xf>
    <xf numFmtId="0" fontId="0" fillId="33" borderId="28" xfId="0" applyFill="1" applyBorder="1" applyAlignment="1">
      <alignment horizontal="center" vertical="center"/>
    </xf>
    <xf numFmtId="0" fontId="0" fillId="33" borderId="29" xfId="0" applyFill="1" applyBorder="1" applyAlignment="1">
      <alignment horizontal="center" vertical="center"/>
    </xf>
    <xf numFmtId="1" fontId="9" fillId="0" borderId="17" xfId="0" applyNumberFormat="1" applyFont="1" applyFill="1" applyBorder="1" applyAlignment="1">
      <alignment horizontal="center" vertical="center"/>
    </xf>
    <xf numFmtId="1" fontId="9" fillId="0" borderId="34" xfId="0" applyNumberFormat="1" applyFont="1" applyFill="1" applyBorder="1" applyAlignment="1">
      <alignment horizontal="center" vertical="center"/>
    </xf>
    <xf numFmtId="0" fontId="1" fillId="35" borderId="29" xfId="0" applyFont="1" applyFill="1" applyBorder="1" applyAlignment="1">
      <alignment horizontal="center" vertical="center" wrapText="1"/>
    </xf>
    <xf numFmtId="0" fontId="1" fillId="35" borderId="16" xfId="0" applyFont="1" applyFill="1" applyBorder="1" applyAlignment="1">
      <alignment horizontal="center" vertical="center" wrapText="1"/>
    </xf>
    <xf numFmtId="0" fontId="1" fillId="35" borderId="39" xfId="0" applyFont="1" applyFill="1" applyBorder="1" applyAlignment="1">
      <alignment horizontal="center" vertical="center" wrapText="1"/>
    </xf>
    <xf numFmtId="0" fontId="0" fillId="35" borderId="37" xfId="0" applyFill="1" applyBorder="1" applyAlignment="1">
      <alignment horizontal="center" vertical="center"/>
    </xf>
    <xf numFmtId="0" fontId="0" fillId="35" borderId="50" xfId="0" applyFill="1" applyBorder="1" applyAlignment="1">
      <alignment horizontal="center" vertical="center"/>
    </xf>
    <xf numFmtId="0" fontId="1" fillId="35" borderId="11"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1" fillId="35" borderId="28"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 fillId="35" borderId="52" xfId="0" applyFont="1" applyFill="1" applyBorder="1" applyAlignment="1">
      <alignment horizontal="center" vertical="center" wrapText="1"/>
    </xf>
    <xf numFmtId="0" fontId="7" fillId="35" borderId="11" xfId="0" applyFont="1" applyFill="1" applyBorder="1" applyAlignment="1">
      <alignment horizontal="right" vertical="center" wrapText="1"/>
    </xf>
    <xf numFmtId="0" fontId="7" fillId="35" borderId="48" xfId="0" applyFont="1" applyFill="1" applyBorder="1" applyAlignment="1">
      <alignment horizontal="right" vertical="center" wrapText="1"/>
    </xf>
    <xf numFmtId="0" fontId="1" fillId="4" borderId="38" xfId="0" applyFont="1" applyFill="1" applyBorder="1" applyAlignment="1">
      <alignment horizontal="center" vertical="center" wrapText="1"/>
    </xf>
    <xf numFmtId="0" fontId="1" fillId="4" borderId="53" xfId="0" applyFont="1" applyFill="1" applyBorder="1" applyAlignment="1">
      <alignment horizontal="center" vertical="center" wrapText="1"/>
    </xf>
    <xf numFmtId="0" fontId="1" fillId="35" borderId="30" xfId="0" applyFont="1" applyFill="1" applyBorder="1" applyAlignment="1">
      <alignment horizontal="center" vertical="center" wrapText="1"/>
    </xf>
    <xf numFmtId="0" fontId="1" fillId="36" borderId="12" xfId="0"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39" xfId="0" applyFont="1" applyFill="1" applyBorder="1" applyAlignment="1">
      <alignment horizontal="center" vertical="center" wrapText="1"/>
    </xf>
    <xf numFmtId="0" fontId="7" fillId="34" borderId="11" xfId="0" applyFont="1" applyFill="1" applyBorder="1" applyAlignment="1">
      <alignment horizontal="left" vertical="center" wrapText="1"/>
    </xf>
    <xf numFmtId="0" fontId="7" fillId="34" borderId="48"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4" borderId="48" xfId="0" applyFont="1" applyFill="1" applyBorder="1" applyAlignment="1">
      <alignment horizontal="left" vertical="center" wrapText="1"/>
    </xf>
    <xf numFmtId="0" fontId="7" fillId="35" borderId="11" xfId="0" applyFont="1" applyFill="1" applyBorder="1" applyAlignment="1">
      <alignment horizontal="left" vertical="center" wrapText="1"/>
    </xf>
    <xf numFmtId="0" fontId="7" fillId="35" borderId="48" xfId="0" applyFont="1" applyFill="1" applyBorder="1" applyAlignment="1">
      <alignment horizontal="left" vertical="center" wrapText="1"/>
    </xf>
    <xf numFmtId="0" fontId="1" fillId="34" borderId="28"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39"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16" xfId="0" applyFont="1" applyFill="1" applyBorder="1" applyAlignment="1">
      <alignment horizontal="center" vertical="center" wrapText="1"/>
    </xf>
    <xf numFmtId="0" fontId="7" fillId="5" borderId="11" xfId="0" applyFont="1" applyFill="1" applyBorder="1" applyAlignment="1">
      <alignment horizontal="left" vertical="center" wrapText="1"/>
    </xf>
    <xf numFmtId="0" fontId="7" fillId="5" borderId="48" xfId="0" applyFont="1" applyFill="1" applyBorder="1" applyAlignment="1">
      <alignment horizontal="left" vertical="center" wrapText="1"/>
    </xf>
    <xf numFmtId="0" fontId="0" fillId="0" borderId="54" xfId="0" applyFont="1" applyBorder="1" applyAlignment="1">
      <alignment horizontal="center"/>
    </xf>
    <xf numFmtId="0" fontId="0" fillId="0" borderId="55" xfId="0" applyBorder="1" applyAlignment="1">
      <alignment horizontal="center"/>
    </xf>
    <xf numFmtId="0" fontId="0" fillId="0" borderId="35" xfId="0" applyBorder="1" applyAlignment="1">
      <alignment horizontal="center"/>
    </xf>
    <xf numFmtId="0" fontId="1" fillId="33" borderId="56" xfId="0" applyFont="1" applyFill="1" applyBorder="1" applyAlignment="1">
      <alignment horizontal="center" vertical="center" wrapText="1"/>
    </xf>
    <xf numFmtId="0" fontId="1" fillId="33" borderId="57" xfId="0" applyFont="1" applyFill="1" applyBorder="1" applyAlignment="1">
      <alignment horizontal="center" vertical="center" wrapText="1"/>
    </xf>
    <xf numFmtId="0" fontId="0" fillId="33" borderId="12" xfId="0" applyFill="1" applyBorder="1" applyAlignment="1">
      <alignment horizontal="center" vertical="center"/>
    </xf>
    <xf numFmtId="0" fontId="7" fillId="33" borderId="51" xfId="0" applyFont="1" applyFill="1" applyBorder="1" applyAlignment="1">
      <alignment horizontal="right" vertical="center" wrapText="1"/>
    </xf>
    <xf numFmtId="0" fontId="7" fillId="33" borderId="58" xfId="0" applyFont="1" applyFill="1" applyBorder="1" applyAlignment="1">
      <alignment horizontal="right" vertical="center" wrapText="1"/>
    </xf>
    <xf numFmtId="1" fontId="9" fillId="0" borderId="59" xfId="0" applyNumberFormat="1" applyFont="1" applyFill="1" applyBorder="1" applyAlignment="1">
      <alignment horizontal="center" vertical="center"/>
    </xf>
    <xf numFmtId="1" fontId="9" fillId="0" borderId="60" xfId="0" applyNumberFormat="1" applyFont="1" applyFill="1" applyBorder="1" applyAlignment="1">
      <alignment horizontal="center" vertical="center"/>
    </xf>
    <xf numFmtId="0" fontId="6" fillId="32" borderId="16" xfId="0" applyFont="1" applyFill="1" applyBorder="1" applyAlignment="1">
      <alignment horizontal="center" vertical="center" wrapText="1"/>
    </xf>
    <xf numFmtId="0" fontId="6" fillId="32" borderId="53" xfId="0" applyFont="1" applyFill="1" applyBorder="1" applyAlignment="1">
      <alignment horizontal="center" vertical="center" wrapText="1"/>
    </xf>
    <xf numFmtId="0" fontId="6" fillId="0" borderId="61" xfId="0" applyFont="1" applyBorder="1" applyAlignment="1">
      <alignment horizontal="center" textRotation="255"/>
    </xf>
    <xf numFmtId="0" fontId="6" fillId="0" borderId="48" xfId="0" applyFont="1" applyBorder="1" applyAlignment="1">
      <alignment horizontal="center" textRotation="255"/>
    </xf>
    <xf numFmtId="0" fontId="7" fillId="33" borderId="11" xfId="0" applyFont="1" applyFill="1" applyBorder="1" applyAlignment="1">
      <alignment horizontal="left" vertical="center" wrapText="1"/>
    </xf>
    <xf numFmtId="0" fontId="7" fillId="33" borderId="48" xfId="0" applyFont="1" applyFill="1" applyBorder="1" applyAlignment="1">
      <alignment horizontal="left" vertical="center" wrapText="1"/>
    </xf>
    <xf numFmtId="0" fontId="1" fillId="33" borderId="62"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61" xfId="0" applyFont="1" applyBorder="1" applyAlignment="1">
      <alignment horizontal="center" vertical="center" wrapText="1"/>
    </xf>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wrapText="1"/>
    </xf>
    <xf numFmtId="0" fontId="1" fillId="33" borderId="39"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6" fillId="32" borderId="11" xfId="0" applyFont="1" applyFill="1" applyBorder="1" applyAlignment="1">
      <alignment horizontal="center" vertical="center"/>
    </xf>
    <xf numFmtId="0" fontId="6" fillId="32" borderId="61" xfId="0" applyFont="1" applyFill="1" applyBorder="1" applyAlignment="1">
      <alignment horizontal="center" vertical="center"/>
    </xf>
    <xf numFmtId="0" fontId="6" fillId="32" borderId="48"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6" fillId="0" borderId="38" xfId="0" applyFont="1" applyBorder="1" applyAlignment="1">
      <alignment horizontal="center" vertical="center"/>
    </xf>
    <xf numFmtId="0" fontId="6" fillId="0" borderId="53" xfId="0" applyFont="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53" xfId="0" applyBorder="1" applyAlignment="1">
      <alignment horizontal="center" vertical="center"/>
    </xf>
    <xf numFmtId="0" fontId="7" fillId="33" borderId="11" xfId="0" applyFont="1" applyFill="1" applyBorder="1" applyAlignment="1">
      <alignment horizontal="right" vertical="center" wrapText="1"/>
    </xf>
    <xf numFmtId="0" fontId="7" fillId="33" borderId="48" xfId="0" applyFont="1" applyFill="1" applyBorder="1" applyAlignment="1">
      <alignment horizontal="right" vertical="center" wrapText="1"/>
    </xf>
    <xf numFmtId="0" fontId="1" fillId="33" borderId="64" xfId="0" applyFont="1" applyFill="1" applyBorder="1" applyAlignment="1">
      <alignment horizontal="center" vertical="center" wrapText="1"/>
    </xf>
    <xf numFmtId="0" fontId="1" fillId="33" borderId="65" xfId="0" applyFont="1" applyFill="1" applyBorder="1" applyAlignment="1">
      <alignment horizontal="center"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5" fillId="0" borderId="38" xfId="0" applyFont="1" applyBorder="1" applyAlignment="1">
      <alignment horizontal="left" vertical="center" wrapText="1"/>
    </xf>
    <xf numFmtId="0" fontId="5" fillId="0" borderId="29" xfId="0" applyFont="1" applyBorder="1" applyAlignment="1">
      <alignment horizontal="left" vertical="center" wrapText="1"/>
    </xf>
    <xf numFmtId="0" fontId="5" fillId="0" borderId="16" xfId="0" applyFont="1" applyBorder="1" applyAlignment="1">
      <alignment horizontal="left" vertical="center" wrapText="1"/>
    </xf>
    <xf numFmtId="0" fontId="5" fillId="0" borderId="53" xfId="0" applyFont="1" applyBorder="1" applyAlignment="1">
      <alignment horizontal="left" vertical="center" wrapText="1"/>
    </xf>
    <xf numFmtId="0" fontId="7" fillId="33" borderId="38" xfId="0" applyFont="1" applyFill="1" applyBorder="1" applyAlignment="1">
      <alignment horizontal="right" vertical="center" wrapText="1"/>
    </xf>
    <xf numFmtId="0" fontId="7" fillId="33" borderId="53" xfId="0" applyFont="1" applyFill="1" applyBorder="1" applyAlignment="1">
      <alignment horizontal="right" vertical="center" wrapText="1"/>
    </xf>
    <xf numFmtId="0" fontId="6" fillId="32" borderId="11" xfId="0" applyFont="1" applyFill="1" applyBorder="1" applyAlignment="1">
      <alignment horizontal="center" vertical="center" wrapText="1"/>
    </xf>
    <xf numFmtId="0" fontId="6" fillId="32" borderId="61" xfId="0" applyFont="1" applyFill="1" applyBorder="1" applyAlignment="1">
      <alignment horizontal="center" vertical="center" wrapText="1"/>
    </xf>
    <xf numFmtId="0" fontId="6" fillId="32" borderId="48" xfId="0" applyFont="1" applyFill="1" applyBorder="1" applyAlignment="1">
      <alignment horizontal="center" vertical="center" wrapText="1"/>
    </xf>
    <xf numFmtId="0" fontId="6" fillId="32" borderId="47" xfId="0" applyFont="1" applyFill="1" applyBorder="1" applyAlignment="1">
      <alignment horizontal="center" vertical="center" wrapText="1"/>
    </xf>
    <xf numFmtId="0" fontId="6" fillId="32" borderId="39" xfId="0" applyFont="1" applyFill="1" applyBorder="1" applyAlignment="1">
      <alignment horizontal="center" vertical="center" wrapText="1"/>
    </xf>
    <xf numFmtId="0" fontId="6" fillId="32" borderId="29" xfId="0" applyFont="1" applyFill="1" applyBorder="1" applyAlignment="1">
      <alignment horizontal="center" vertical="center" wrapText="1"/>
    </xf>
    <xf numFmtId="0" fontId="6" fillId="32" borderId="12" xfId="0" applyFont="1" applyFill="1" applyBorder="1" applyAlignment="1">
      <alignment horizontal="center" vertical="center" wrapText="1"/>
    </xf>
    <xf numFmtId="0" fontId="6" fillId="32" borderId="15" xfId="0" applyFont="1" applyFill="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35" xfId="0" applyFont="1" applyBorder="1" applyAlignment="1">
      <alignment horizontal="center" vertical="center"/>
    </xf>
    <xf numFmtId="0" fontId="0" fillId="32" borderId="29" xfId="0" applyFill="1" applyBorder="1" applyAlignment="1">
      <alignment horizontal="center"/>
    </xf>
    <xf numFmtId="0" fontId="0" fillId="32" borderId="13" xfId="0" applyFill="1" applyBorder="1" applyAlignment="1">
      <alignment horizontal="center"/>
    </xf>
    <xf numFmtId="0" fontId="0" fillId="32" borderId="16" xfId="0" applyFill="1" applyBorder="1" applyAlignment="1">
      <alignment horizontal="center"/>
    </xf>
    <xf numFmtId="0" fontId="0" fillId="32" borderId="53" xfId="0" applyFill="1" applyBorder="1" applyAlignment="1">
      <alignment horizontal="center"/>
    </xf>
    <xf numFmtId="0" fontId="6" fillId="0" borderId="28" xfId="0" applyFont="1" applyBorder="1" applyAlignment="1">
      <alignment horizontal="left"/>
    </xf>
    <xf numFmtId="0" fontId="6" fillId="0" borderId="16" xfId="0" applyFont="1" applyBorder="1" applyAlignment="1">
      <alignment horizontal="left"/>
    </xf>
    <xf numFmtId="0" fontId="7" fillId="38" borderId="24" xfId="0" applyFont="1" applyFill="1" applyBorder="1" applyAlignment="1">
      <alignment horizontal="center" vertical="center" wrapText="1"/>
    </xf>
    <xf numFmtId="0" fontId="7" fillId="38" borderId="23"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R68"/>
  <sheetViews>
    <sheetView tabSelected="1" zoomScalePageLayoutView="0" workbookViewId="0" topLeftCell="A1">
      <selection activeCell="T25" sqref="T25"/>
    </sheetView>
  </sheetViews>
  <sheetFormatPr defaultColWidth="9.140625" defaultRowHeight="12.75"/>
  <cols>
    <col min="1" max="1" width="24.00390625" style="0" customWidth="1"/>
    <col min="2" max="2" width="3.8515625" style="0" customWidth="1"/>
    <col min="4" max="4" width="4.421875" style="1" customWidth="1"/>
    <col min="5" max="5" width="10.28125" style="0" customWidth="1"/>
    <col min="6" max="7" width="2.7109375" style="0" customWidth="1"/>
    <col min="14" max="16" width="8.8515625" style="0" customWidth="1"/>
  </cols>
  <sheetData>
    <row r="1" ht="7.5" customHeight="1" thickBot="1"/>
    <row r="2" spans="1:13" ht="13.5" customHeight="1" thickBot="1">
      <c r="A2" s="254" t="s">
        <v>70</v>
      </c>
      <c r="B2" s="255"/>
      <c r="C2" s="255"/>
      <c r="D2" s="255"/>
      <c r="E2" s="255"/>
      <c r="F2" s="255"/>
      <c r="G2" s="256"/>
      <c r="H2" s="12"/>
      <c r="J2" s="119" t="s">
        <v>59</v>
      </c>
      <c r="K2" s="257" t="s">
        <v>58</v>
      </c>
      <c r="L2" s="258"/>
      <c r="M2" s="259"/>
    </row>
    <row r="3" spans="10:13" ht="12.75">
      <c r="J3" s="19"/>
      <c r="K3" s="18"/>
      <c r="L3" s="18"/>
      <c r="M3" s="18"/>
    </row>
    <row r="4" spans="1:16" ht="13.5" thickBot="1">
      <c r="A4" s="264" t="s">
        <v>73</v>
      </c>
      <c r="B4" s="121"/>
      <c r="C4" s="121"/>
      <c r="D4" s="121"/>
      <c r="E4" s="122"/>
      <c r="H4" s="120" t="s">
        <v>74</v>
      </c>
      <c r="I4" s="121"/>
      <c r="J4" s="265"/>
      <c r="K4" s="121"/>
      <c r="L4" s="121"/>
      <c r="M4" s="121"/>
      <c r="N4" s="121"/>
      <c r="O4" s="121"/>
      <c r="P4" s="122"/>
    </row>
    <row r="5" spans="1:18" ht="12.75" customHeight="1">
      <c r="A5" s="226"/>
      <c r="B5" s="130" t="s">
        <v>0</v>
      </c>
      <c r="C5" s="130"/>
      <c r="D5" s="130"/>
      <c r="E5" s="131"/>
      <c r="H5" s="238" t="s">
        <v>48</v>
      </c>
      <c r="I5" s="239"/>
      <c r="J5" s="239"/>
      <c r="K5" s="239"/>
      <c r="L5" s="239"/>
      <c r="M5" s="239"/>
      <c r="N5" s="239"/>
      <c r="O5" s="239"/>
      <c r="P5" s="240"/>
      <c r="Q5" s="2"/>
      <c r="R5" s="2"/>
    </row>
    <row r="6" spans="1:18" ht="12" customHeight="1" thickBot="1">
      <c r="A6" s="227"/>
      <c r="B6" s="206"/>
      <c r="C6" s="206"/>
      <c r="D6" s="206"/>
      <c r="E6" s="207"/>
      <c r="H6" s="241"/>
      <c r="I6" s="242"/>
      <c r="J6" s="242"/>
      <c r="K6" s="242"/>
      <c r="L6" s="242"/>
      <c r="M6" s="242"/>
      <c r="N6" s="242"/>
      <c r="O6" s="242"/>
      <c r="P6" s="243"/>
      <c r="Q6" s="2"/>
      <c r="R6" s="2"/>
    </row>
    <row r="7" spans="1:16" ht="60.75" customHeight="1" thickBot="1">
      <c r="A7" s="266" t="s">
        <v>1</v>
      </c>
      <c r="B7" s="123" t="s">
        <v>69</v>
      </c>
      <c r="C7" s="124"/>
      <c r="D7" s="208" t="s">
        <v>46</v>
      </c>
      <c r="E7" s="214" t="s">
        <v>43</v>
      </c>
      <c r="H7" s="5" t="s">
        <v>53</v>
      </c>
      <c r="I7" s="3" t="s">
        <v>49</v>
      </c>
      <c r="J7" s="252" t="s">
        <v>50</v>
      </c>
      <c r="K7" s="253"/>
      <c r="L7" s="4" t="s">
        <v>51</v>
      </c>
      <c r="M7" s="129" t="s">
        <v>52</v>
      </c>
      <c r="N7" s="130"/>
      <c r="O7" s="130"/>
      <c r="P7" s="131"/>
    </row>
    <row r="8" spans="1:16" ht="12.75" customHeight="1">
      <c r="A8" s="266"/>
      <c r="B8" s="125"/>
      <c r="C8" s="126"/>
      <c r="D8" s="208"/>
      <c r="E8" s="215"/>
      <c r="H8" s="226"/>
      <c r="I8" s="228" t="s">
        <v>54</v>
      </c>
      <c r="J8" s="230">
        <v>18</v>
      </c>
      <c r="K8" s="231"/>
      <c r="L8" s="224" t="s">
        <v>42</v>
      </c>
      <c r="M8" s="132">
        <f>(H8/J8)</f>
        <v>0</v>
      </c>
      <c r="N8" s="133"/>
      <c r="O8" s="133"/>
      <c r="P8" s="134"/>
    </row>
    <row r="9" spans="1:16" ht="12" customHeight="1" thickBot="1">
      <c r="A9" s="267"/>
      <c r="B9" s="127"/>
      <c r="C9" s="128"/>
      <c r="D9" s="209"/>
      <c r="E9" s="215"/>
      <c r="H9" s="227"/>
      <c r="I9" s="229"/>
      <c r="J9" s="232"/>
      <c r="K9" s="233"/>
      <c r="L9" s="225"/>
      <c r="M9" s="135"/>
      <c r="N9" s="136"/>
      <c r="O9" s="136"/>
      <c r="P9" s="137"/>
    </row>
    <row r="10" spans="1:16" ht="13.5" thickBot="1">
      <c r="A10" s="27" t="s">
        <v>2</v>
      </c>
      <c r="B10" s="56">
        <v>300</v>
      </c>
      <c r="C10" s="56" t="s">
        <v>44</v>
      </c>
      <c r="D10" s="57" t="s">
        <v>42</v>
      </c>
      <c r="E10" s="13">
        <f>(A5/B10)</f>
        <v>0</v>
      </c>
      <c r="H10" s="260"/>
      <c r="I10" s="261"/>
      <c r="J10" s="261"/>
      <c r="K10" s="261"/>
      <c r="L10" s="261"/>
      <c r="M10" s="262"/>
      <c r="N10" s="262"/>
      <c r="O10" s="262"/>
      <c r="P10" s="263"/>
    </row>
    <row r="11" spans="1:16" ht="12.75" customHeight="1" thickBot="1">
      <c r="A11" s="28" t="s">
        <v>3</v>
      </c>
      <c r="B11" s="58">
        <v>500</v>
      </c>
      <c r="C11" s="58" t="s">
        <v>44</v>
      </c>
      <c r="D11" s="59" t="s">
        <v>42</v>
      </c>
      <c r="E11" s="13">
        <f>(A5/B11)</f>
        <v>0</v>
      </c>
      <c r="H11" s="238" t="s">
        <v>55</v>
      </c>
      <c r="I11" s="239"/>
      <c r="J11" s="239"/>
      <c r="K11" s="239"/>
      <c r="L11" s="239"/>
      <c r="M11" s="239"/>
      <c r="N11" s="239"/>
      <c r="O11" s="239"/>
      <c r="P11" s="240"/>
    </row>
    <row r="12" spans="1:16" ht="22.5" customHeight="1">
      <c r="A12" s="210" t="s">
        <v>4</v>
      </c>
      <c r="B12" s="216"/>
      <c r="C12" s="217"/>
      <c r="D12" s="217"/>
      <c r="E12" s="218"/>
      <c r="H12" s="241"/>
      <c r="I12" s="242"/>
      <c r="J12" s="242"/>
      <c r="K12" s="242"/>
      <c r="L12" s="242"/>
      <c r="M12" s="242"/>
      <c r="N12" s="242"/>
      <c r="O12" s="242"/>
      <c r="P12" s="243"/>
    </row>
    <row r="13" spans="1:16" ht="13.5" thickBot="1">
      <c r="A13" s="211"/>
      <c r="B13" s="219"/>
      <c r="C13" s="220"/>
      <c r="D13" s="220"/>
      <c r="E13" s="218"/>
      <c r="H13" s="246" t="s">
        <v>53</v>
      </c>
      <c r="I13" s="246" t="s">
        <v>49</v>
      </c>
      <c r="J13" s="129" t="s">
        <v>56</v>
      </c>
      <c r="K13" s="131"/>
      <c r="L13" s="221" t="s">
        <v>51</v>
      </c>
      <c r="M13" s="138" t="s">
        <v>52</v>
      </c>
      <c r="N13" s="139"/>
      <c r="O13" s="139"/>
      <c r="P13" s="140"/>
    </row>
    <row r="14" spans="1:16" ht="12.75">
      <c r="A14" s="202" t="s">
        <v>47</v>
      </c>
      <c r="B14" s="212">
        <v>100</v>
      </c>
      <c r="C14" s="199" t="s">
        <v>44</v>
      </c>
      <c r="D14" s="201" t="s">
        <v>42</v>
      </c>
      <c r="E14" s="204">
        <f>(A5/B14)</f>
        <v>0</v>
      </c>
      <c r="H14" s="247"/>
      <c r="I14" s="247"/>
      <c r="J14" s="249"/>
      <c r="K14" s="250"/>
      <c r="L14" s="222"/>
      <c r="M14" s="141"/>
      <c r="N14" s="142"/>
      <c r="O14" s="142"/>
      <c r="P14" s="143"/>
    </row>
    <row r="15" spans="1:16" ht="13.5" thickBot="1">
      <c r="A15" s="203"/>
      <c r="B15" s="213"/>
      <c r="C15" s="200"/>
      <c r="D15" s="201"/>
      <c r="E15" s="205"/>
      <c r="H15" s="247"/>
      <c r="I15" s="247"/>
      <c r="J15" s="249"/>
      <c r="K15" s="250"/>
      <c r="L15" s="222"/>
      <c r="M15" s="141"/>
      <c r="N15" s="142"/>
      <c r="O15" s="142"/>
      <c r="P15" s="143"/>
    </row>
    <row r="16" spans="1:16" ht="12.75">
      <c r="A16" s="202" t="s">
        <v>38</v>
      </c>
      <c r="B16" s="212">
        <v>15</v>
      </c>
      <c r="C16" s="199" t="s">
        <v>44</v>
      </c>
      <c r="D16" s="201" t="s">
        <v>42</v>
      </c>
      <c r="E16" s="204">
        <f>(A5/B16)</f>
        <v>0</v>
      </c>
      <c r="H16" s="247"/>
      <c r="I16" s="247"/>
      <c r="J16" s="249"/>
      <c r="K16" s="250"/>
      <c r="L16" s="222"/>
      <c r="M16" s="141"/>
      <c r="N16" s="142"/>
      <c r="O16" s="142"/>
      <c r="P16" s="143"/>
    </row>
    <row r="17" spans="1:16" ht="13.5" thickBot="1">
      <c r="A17" s="203"/>
      <c r="B17" s="213"/>
      <c r="C17" s="200"/>
      <c r="D17" s="201"/>
      <c r="E17" s="205"/>
      <c r="H17" s="247"/>
      <c r="I17" s="248"/>
      <c r="J17" s="251"/>
      <c r="K17" s="207"/>
      <c r="L17" s="223"/>
      <c r="M17" s="141"/>
      <c r="N17" s="142"/>
      <c r="O17" s="142"/>
      <c r="P17" s="143"/>
    </row>
    <row r="18" spans="1:16" ht="12.75">
      <c r="A18" s="234" t="s">
        <v>39</v>
      </c>
      <c r="B18" s="236">
        <v>20</v>
      </c>
      <c r="C18" s="199" t="s">
        <v>44</v>
      </c>
      <c r="D18" s="201" t="s">
        <v>42</v>
      </c>
      <c r="E18" s="204">
        <f>(A5/B18)</f>
        <v>0</v>
      </c>
      <c r="H18" s="226"/>
      <c r="I18" s="228" t="s">
        <v>54</v>
      </c>
      <c r="J18" s="230">
        <v>24</v>
      </c>
      <c r="K18" s="231"/>
      <c r="L18" s="224" t="s">
        <v>42</v>
      </c>
      <c r="M18" s="132">
        <f>(H18/J18)</f>
        <v>0</v>
      </c>
      <c r="N18" s="133"/>
      <c r="O18" s="133"/>
      <c r="P18" s="134"/>
    </row>
    <row r="19" spans="1:16" ht="20.25" customHeight="1" thickBot="1">
      <c r="A19" s="235"/>
      <c r="B19" s="237"/>
      <c r="C19" s="200"/>
      <c r="D19" s="201"/>
      <c r="E19" s="205"/>
      <c r="H19" s="227"/>
      <c r="I19" s="229"/>
      <c r="J19" s="232"/>
      <c r="K19" s="233"/>
      <c r="L19" s="225"/>
      <c r="M19" s="135"/>
      <c r="N19" s="136"/>
      <c r="O19" s="136"/>
      <c r="P19" s="137"/>
    </row>
    <row r="20" spans="1:16" ht="12.75">
      <c r="A20" s="244" t="s">
        <v>40</v>
      </c>
      <c r="B20" s="159">
        <v>300</v>
      </c>
      <c r="C20" s="159" t="s">
        <v>44</v>
      </c>
      <c r="D20" s="161" t="s">
        <v>42</v>
      </c>
      <c r="E20" s="163">
        <f>(A5/B20)</f>
        <v>0</v>
      </c>
      <c r="H20" s="10"/>
      <c r="I20" s="8"/>
      <c r="J20" s="8"/>
      <c r="K20" s="8"/>
      <c r="L20" s="8"/>
      <c r="M20" s="8"/>
      <c r="N20" s="9"/>
      <c r="O20" s="9"/>
      <c r="P20" s="9"/>
    </row>
    <row r="21" spans="1:7" ht="22.5" customHeight="1" thickBot="1">
      <c r="A21" s="245"/>
      <c r="B21" s="160"/>
      <c r="C21" s="160"/>
      <c r="D21" s="162"/>
      <c r="E21" s="164"/>
      <c r="G21" s="6"/>
    </row>
    <row r="22" spans="1:5" ht="12.75">
      <c r="A22" s="185" t="s">
        <v>5</v>
      </c>
      <c r="B22" s="152"/>
      <c r="C22" s="153"/>
      <c r="D22" s="153"/>
      <c r="E22" s="154"/>
    </row>
    <row r="23" spans="1:5" ht="8.25" customHeight="1" thickBot="1">
      <c r="A23" s="186"/>
      <c r="B23" s="155"/>
      <c r="C23" s="156"/>
      <c r="D23" s="156"/>
      <c r="E23" s="154"/>
    </row>
    <row r="24" spans="1:5" ht="24.75" customHeight="1" thickBot="1">
      <c r="A24" s="115" t="s">
        <v>76</v>
      </c>
      <c r="B24" s="114">
        <v>30</v>
      </c>
      <c r="C24" s="114" t="s">
        <v>45</v>
      </c>
      <c r="D24" s="116" t="str">
        <f>D28</f>
        <v>=</v>
      </c>
      <c r="E24" s="117">
        <f>(A5/B24)</f>
        <v>0</v>
      </c>
    </row>
    <row r="25" spans="1:5" ht="31.5" customHeight="1" thickBot="1">
      <c r="A25" s="29" t="s">
        <v>41</v>
      </c>
      <c r="B25" s="73">
        <v>11</v>
      </c>
      <c r="C25" s="74" t="s">
        <v>44</v>
      </c>
      <c r="D25" s="75" t="s">
        <v>42</v>
      </c>
      <c r="E25" s="118">
        <f>(A5/B25)</f>
        <v>0</v>
      </c>
    </row>
    <row r="26" spans="1:5" ht="19.5" customHeight="1" thickBot="1">
      <c r="A26" s="30" t="s">
        <v>6</v>
      </c>
      <c r="B26" s="196" t="s">
        <v>75</v>
      </c>
      <c r="C26" s="197"/>
      <c r="D26" s="197"/>
      <c r="E26" s="198"/>
    </row>
    <row r="27" spans="1:5" ht="30" customHeight="1" thickBot="1">
      <c r="A27" s="26" t="s">
        <v>7</v>
      </c>
      <c r="B27" s="165"/>
      <c r="C27" s="166"/>
      <c r="D27" s="166"/>
      <c r="E27" s="167"/>
    </row>
    <row r="28" spans="1:5" ht="27" customHeight="1" thickBot="1">
      <c r="A28" s="31" t="s">
        <v>8</v>
      </c>
      <c r="B28" s="94">
        <v>7</v>
      </c>
      <c r="C28" s="95" t="s">
        <v>45</v>
      </c>
      <c r="D28" s="96" t="s">
        <v>42</v>
      </c>
      <c r="E28" s="13">
        <f>(A5/B28)</f>
        <v>0</v>
      </c>
    </row>
    <row r="29" spans="1:12" ht="19.5" customHeight="1">
      <c r="A29" s="175" t="s">
        <v>9</v>
      </c>
      <c r="B29" s="170">
        <v>5</v>
      </c>
      <c r="C29" s="172" t="s">
        <v>45</v>
      </c>
      <c r="D29" s="157" t="s">
        <v>42</v>
      </c>
      <c r="E29" s="163">
        <f>(A5/B29)</f>
        <v>0</v>
      </c>
      <c r="H29" s="144" t="s">
        <v>64</v>
      </c>
      <c r="I29" s="144"/>
      <c r="J29" s="144"/>
      <c r="K29" s="144"/>
      <c r="L29" s="144"/>
    </row>
    <row r="30" spans="1:12" ht="30" customHeight="1" thickBot="1">
      <c r="A30" s="176"/>
      <c r="B30" s="171"/>
      <c r="C30" s="165"/>
      <c r="D30" s="158"/>
      <c r="E30" s="164"/>
      <c r="H30" s="17" t="s">
        <v>60</v>
      </c>
      <c r="I30" s="15" t="s">
        <v>61</v>
      </c>
      <c r="J30" s="17" t="s">
        <v>62</v>
      </c>
      <c r="K30" s="15" t="s">
        <v>42</v>
      </c>
      <c r="L30" s="17" t="s">
        <v>63</v>
      </c>
    </row>
    <row r="31" spans="1:12" ht="27" customHeight="1" thickBot="1">
      <c r="A31" s="175" t="s">
        <v>10</v>
      </c>
      <c r="B31" s="170">
        <v>15</v>
      </c>
      <c r="C31" s="173" t="s">
        <v>45</v>
      </c>
      <c r="D31" s="168" t="s">
        <v>42</v>
      </c>
      <c r="E31" s="163">
        <f>(A5/B31)</f>
        <v>0</v>
      </c>
      <c r="H31" s="12"/>
      <c r="I31" s="11" t="s">
        <v>61</v>
      </c>
      <c r="J31" s="12"/>
      <c r="K31" s="11" t="s">
        <v>42</v>
      </c>
      <c r="L31" s="13">
        <f>(H31*J31)</f>
        <v>0</v>
      </c>
    </row>
    <row r="32" spans="1:5" ht="19.5" customHeight="1" thickBot="1">
      <c r="A32" s="176"/>
      <c r="B32" s="171"/>
      <c r="C32" s="174"/>
      <c r="D32" s="169"/>
      <c r="E32" s="164"/>
    </row>
    <row r="33" spans="1:12" ht="30" customHeight="1">
      <c r="A33" s="194" t="s">
        <v>11</v>
      </c>
      <c r="B33" s="145">
        <v>7</v>
      </c>
      <c r="C33" s="145" t="s">
        <v>45</v>
      </c>
      <c r="D33" s="147" t="s">
        <v>42</v>
      </c>
      <c r="E33" s="163">
        <f>(A5/B33)</f>
        <v>0</v>
      </c>
      <c r="H33" s="120" t="s">
        <v>67</v>
      </c>
      <c r="I33" s="121"/>
      <c r="J33" s="121"/>
      <c r="K33" s="121"/>
      <c r="L33" s="122"/>
    </row>
    <row r="34" spans="1:12" ht="27" customHeight="1" thickBot="1">
      <c r="A34" s="195"/>
      <c r="B34" s="146"/>
      <c r="C34" s="146"/>
      <c r="D34" s="148"/>
      <c r="E34" s="164"/>
      <c r="H34" s="17" t="s">
        <v>65</v>
      </c>
      <c r="I34" s="15" t="s">
        <v>61</v>
      </c>
      <c r="J34" s="15">
        <v>12</v>
      </c>
      <c r="K34" s="15" t="s">
        <v>42</v>
      </c>
      <c r="L34" s="17" t="s">
        <v>66</v>
      </c>
    </row>
    <row r="35" spans="1:12" ht="27" customHeight="1" thickBot="1">
      <c r="A35" s="32" t="s">
        <v>71</v>
      </c>
      <c r="B35" s="102">
        <v>50</v>
      </c>
      <c r="C35" s="102" t="s">
        <v>44</v>
      </c>
      <c r="D35" s="106" t="s">
        <v>42</v>
      </c>
      <c r="E35" s="112">
        <f>(A5/B35)</f>
        <v>0</v>
      </c>
      <c r="H35" s="12"/>
      <c r="I35" s="16" t="s">
        <v>61</v>
      </c>
      <c r="J35" s="14">
        <v>12</v>
      </c>
      <c r="K35" s="7" t="s">
        <v>42</v>
      </c>
      <c r="L35" s="20">
        <f>(H35*J35)</f>
        <v>0</v>
      </c>
    </row>
    <row r="36" spans="1:12" ht="27" customHeight="1" thickBot="1">
      <c r="A36" s="33" t="s">
        <v>12</v>
      </c>
      <c r="B36" s="92">
        <v>100</v>
      </c>
      <c r="C36" s="92" t="s">
        <v>44</v>
      </c>
      <c r="D36" s="93" t="s">
        <v>42</v>
      </c>
      <c r="E36" s="13">
        <f>(A5/B36)</f>
        <v>0</v>
      </c>
      <c r="H36" s="10"/>
      <c r="I36" s="8"/>
      <c r="J36" s="8"/>
      <c r="K36" s="8"/>
      <c r="L36" s="22"/>
    </row>
    <row r="37" spans="1:12" ht="23.25" thickBot="1">
      <c r="A37" s="23" t="s">
        <v>13</v>
      </c>
      <c r="B37" s="61">
        <v>40</v>
      </c>
      <c r="C37" s="61" t="s">
        <v>45</v>
      </c>
      <c r="D37" s="62" t="s">
        <v>42</v>
      </c>
      <c r="E37" s="13">
        <f>(A5/B37)</f>
        <v>0</v>
      </c>
      <c r="H37" s="120" t="s">
        <v>68</v>
      </c>
      <c r="I37" s="121"/>
      <c r="J37" s="121"/>
      <c r="K37" s="121"/>
      <c r="L37" s="122"/>
    </row>
    <row r="38" spans="1:12" ht="13.5" thickBot="1">
      <c r="A38" s="34" t="s">
        <v>14</v>
      </c>
      <c r="B38" s="76">
        <v>50</v>
      </c>
      <c r="C38" s="76" t="s">
        <v>44</v>
      </c>
      <c r="D38" s="77" t="s">
        <v>42</v>
      </c>
      <c r="E38" s="13">
        <f>(A5/B38)</f>
        <v>0</v>
      </c>
      <c r="H38" s="17" t="s">
        <v>66</v>
      </c>
      <c r="I38" s="15" t="s">
        <v>54</v>
      </c>
      <c r="J38" s="15">
        <v>12</v>
      </c>
      <c r="K38" s="15" t="s">
        <v>42</v>
      </c>
      <c r="L38" s="17" t="s">
        <v>65</v>
      </c>
    </row>
    <row r="39" spans="1:12" ht="29.25" customHeight="1" thickBot="1">
      <c r="A39" s="35" t="s">
        <v>15</v>
      </c>
      <c r="B39" s="180"/>
      <c r="C39" s="181"/>
      <c r="D39" s="181"/>
      <c r="E39" s="182"/>
      <c r="H39" s="12"/>
      <c r="I39" s="16" t="s">
        <v>54</v>
      </c>
      <c r="J39" s="14">
        <v>12</v>
      </c>
      <c r="K39" s="7" t="s">
        <v>42</v>
      </c>
      <c r="L39" s="20">
        <f>(H39/J39)</f>
        <v>0</v>
      </c>
    </row>
    <row r="40" spans="1:5" ht="13.5" thickBot="1">
      <c r="A40" s="37" t="s">
        <v>16</v>
      </c>
      <c r="B40" s="69">
        <v>20</v>
      </c>
      <c r="C40" s="69" t="s">
        <v>45</v>
      </c>
      <c r="D40" s="70" t="s">
        <v>42</v>
      </c>
      <c r="E40" s="13">
        <f>(A5/B40)</f>
        <v>0</v>
      </c>
    </row>
    <row r="41" spans="1:5" ht="24.75" customHeight="1" thickBot="1">
      <c r="A41" s="38" t="s">
        <v>57</v>
      </c>
      <c r="B41" s="71">
        <v>50</v>
      </c>
      <c r="C41" s="71" t="s">
        <v>45</v>
      </c>
      <c r="D41" s="72" t="s">
        <v>42</v>
      </c>
      <c r="E41" s="13">
        <f>(A5/B41)</f>
        <v>0</v>
      </c>
    </row>
    <row r="42" spans="1:5" ht="18.75" customHeight="1" thickBot="1">
      <c r="A42" s="39" t="s">
        <v>17</v>
      </c>
      <c r="B42" s="97">
        <v>50</v>
      </c>
      <c r="C42" s="97" t="s">
        <v>44</v>
      </c>
      <c r="D42" s="98" t="s">
        <v>42</v>
      </c>
      <c r="E42" s="13">
        <f>(A5/B42)</f>
        <v>0</v>
      </c>
    </row>
    <row r="43" spans="1:5" ht="21.75" customHeight="1" thickBot="1">
      <c r="A43" s="40" t="s">
        <v>18</v>
      </c>
      <c r="B43" s="107">
        <v>200</v>
      </c>
      <c r="C43" s="107" t="s">
        <v>44</v>
      </c>
      <c r="D43" s="108" t="s">
        <v>42</v>
      </c>
      <c r="E43" s="13">
        <f>(A5/B43)</f>
        <v>0</v>
      </c>
    </row>
    <row r="44" spans="1:5" ht="19.5" customHeight="1" thickBot="1">
      <c r="A44" s="41" t="s">
        <v>19</v>
      </c>
      <c r="B44" s="104">
        <v>100</v>
      </c>
      <c r="C44" s="104" t="s">
        <v>44</v>
      </c>
      <c r="D44" s="105" t="s">
        <v>42</v>
      </c>
      <c r="E44" s="13">
        <f>(A5/B44)</f>
        <v>0</v>
      </c>
    </row>
    <row r="45" spans="1:5" ht="19.5" customHeight="1">
      <c r="A45" s="183" t="s">
        <v>20</v>
      </c>
      <c r="B45" s="189"/>
      <c r="C45" s="190"/>
      <c r="D45" s="190"/>
      <c r="E45" s="191"/>
    </row>
    <row r="46" spans="1:5" ht="15" customHeight="1" thickBot="1">
      <c r="A46" s="184"/>
      <c r="B46" s="192"/>
      <c r="C46" s="193"/>
      <c r="D46" s="193"/>
      <c r="E46" s="191"/>
    </row>
    <row r="47" spans="1:5" ht="19.5" customHeight="1" thickBot="1">
      <c r="A47" s="42" t="s">
        <v>21</v>
      </c>
      <c r="B47" s="87">
        <v>240</v>
      </c>
      <c r="C47" s="84" t="s">
        <v>44</v>
      </c>
      <c r="D47" s="88" t="s">
        <v>42</v>
      </c>
      <c r="E47" s="13">
        <f>(A5/B47)</f>
        <v>0</v>
      </c>
    </row>
    <row r="48" spans="1:5" ht="27" customHeight="1" thickBot="1">
      <c r="A48" s="43" t="s">
        <v>22</v>
      </c>
      <c r="B48" s="89">
        <v>100</v>
      </c>
      <c r="C48" s="84" t="s">
        <v>44</v>
      </c>
      <c r="D48" s="88" t="s">
        <v>42</v>
      </c>
      <c r="E48" s="13">
        <f>(A5/B48)</f>
        <v>0</v>
      </c>
    </row>
    <row r="49" spans="1:5" ht="30" customHeight="1" thickBot="1">
      <c r="A49" s="44" t="s">
        <v>23</v>
      </c>
      <c r="B49" s="90">
        <v>120</v>
      </c>
      <c r="C49" s="91" t="s">
        <v>44</v>
      </c>
      <c r="D49" s="88" t="s">
        <v>42</v>
      </c>
      <c r="E49" s="13">
        <f>(A5/B49)</f>
        <v>0</v>
      </c>
    </row>
    <row r="50" spans="1:5" ht="12.75">
      <c r="A50" s="24" t="s">
        <v>24</v>
      </c>
      <c r="B50" s="63">
        <v>200</v>
      </c>
      <c r="C50" s="63" t="s">
        <v>44</v>
      </c>
      <c r="D50" s="64" t="s">
        <v>42</v>
      </c>
      <c r="E50" s="21">
        <f>(A5/B50)</f>
        <v>0</v>
      </c>
    </row>
    <row r="51" spans="1:5" ht="12.75">
      <c r="A51" s="185" t="s">
        <v>25</v>
      </c>
      <c r="B51" s="152"/>
      <c r="C51" s="153"/>
      <c r="D51" s="153"/>
      <c r="E51" s="177"/>
    </row>
    <row r="52" spans="1:5" ht="12.75">
      <c r="A52" s="186"/>
      <c r="B52" s="155"/>
      <c r="C52" s="156"/>
      <c r="D52" s="156"/>
      <c r="E52" s="178"/>
    </row>
    <row r="53" spans="1:5" ht="13.5" thickBot="1">
      <c r="A53" s="45" t="s">
        <v>26</v>
      </c>
      <c r="B53" s="78">
        <v>50</v>
      </c>
      <c r="C53" s="78" t="s">
        <v>45</v>
      </c>
      <c r="D53" s="79" t="s">
        <v>42</v>
      </c>
      <c r="E53" s="111">
        <f>(A5/B53)</f>
        <v>0</v>
      </c>
    </row>
    <row r="54" spans="1:5" ht="13.5" thickBot="1">
      <c r="A54" s="46" t="s">
        <v>27</v>
      </c>
      <c r="B54" s="80">
        <v>100</v>
      </c>
      <c r="C54" s="81" t="s">
        <v>44</v>
      </c>
      <c r="D54" s="82" t="s">
        <v>42</v>
      </c>
      <c r="E54" s="13">
        <f>(A5/B54)</f>
        <v>0</v>
      </c>
    </row>
    <row r="55" spans="1:5" ht="13.5" thickBot="1">
      <c r="A55" s="47" t="s">
        <v>28</v>
      </c>
      <c r="B55" s="36">
        <v>50</v>
      </c>
      <c r="C55" s="68" t="s">
        <v>44</v>
      </c>
      <c r="D55" s="67" t="s">
        <v>42</v>
      </c>
      <c r="E55" s="13">
        <f>(A5/B55)</f>
        <v>0</v>
      </c>
    </row>
    <row r="56" spans="1:5" ht="26.25" customHeight="1">
      <c r="A56" s="26" t="s">
        <v>77</v>
      </c>
      <c r="B56" s="149" t="s">
        <v>78</v>
      </c>
      <c r="C56" s="150"/>
      <c r="D56" s="150"/>
      <c r="E56" s="151"/>
    </row>
    <row r="57" spans="1:5" ht="12.75">
      <c r="A57" s="187" t="s">
        <v>29</v>
      </c>
      <c r="B57" s="172"/>
      <c r="C57" s="179"/>
      <c r="D57" s="179"/>
      <c r="E57" s="167"/>
    </row>
    <row r="58" spans="1:5" ht="13.5" thickBot="1">
      <c r="A58" s="188"/>
      <c r="B58" s="165"/>
      <c r="C58" s="166"/>
      <c r="D58" s="166"/>
      <c r="E58" s="167"/>
    </row>
    <row r="59" spans="1:5" ht="27" customHeight="1" thickBot="1">
      <c r="A59" s="48" t="s">
        <v>79</v>
      </c>
      <c r="B59" s="99">
        <v>60</v>
      </c>
      <c r="C59" s="94" t="s">
        <v>44</v>
      </c>
      <c r="D59" s="100" t="s">
        <v>42</v>
      </c>
      <c r="E59" s="13">
        <f>(A5/B59)</f>
        <v>0</v>
      </c>
    </row>
    <row r="60" spans="1:5" ht="23.25" thickBot="1">
      <c r="A60" s="49" t="s">
        <v>30</v>
      </c>
      <c r="B60" s="97">
        <v>300</v>
      </c>
      <c r="C60" s="101" t="s">
        <v>44</v>
      </c>
      <c r="D60" s="100" t="s">
        <v>42</v>
      </c>
      <c r="E60" s="13">
        <f>(A5/B60)</f>
        <v>0</v>
      </c>
    </row>
    <row r="61" spans="1:5" ht="13.5" thickBot="1">
      <c r="A61" s="40" t="s">
        <v>31</v>
      </c>
      <c r="B61" s="110">
        <v>200</v>
      </c>
      <c r="C61" s="110" t="s">
        <v>44</v>
      </c>
      <c r="D61" s="109" t="s">
        <v>42</v>
      </c>
      <c r="E61" s="13">
        <f>(A5/B61)</f>
        <v>0</v>
      </c>
    </row>
    <row r="62" spans="1:5" ht="27" customHeight="1" thickBot="1">
      <c r="A62" s="50" t="s">
        <v>32</v>
      </c>
      <c r="B62" s="102">
        <v>200</v>
      </c>
      <c r="C62" s="102" t="s">
        <v>44</v>
      </c>
      <c r="D62" s="103" t="s">
        <v>42</v>
      </c>
      <c r="E62" s="113">
        <f>(A5/B62)</f>
        <v>0</v>
      </c>
    </row>
    <row r="63" spans="1:5" ht="27" customHeight="1" thickBot="1">
      <c r="A63" s="25" t="s">
        <v>33</v>
      </c>
      <c r="B63" s="51"/>
      <c r="C63" s="51"/>
      <c r="D63" s="52"/>
      <c r="E63" s="53"/>
    </row>
    <row r="64" spans="1:5" ht="27" customHeight="1" thickBot="1">
      <c r="A64" s="43" t="s">
        <v>72</v>
      </c>
      <c r="B64" s="84">
        <v>50</v>
      </c>
      <c r="C64" s="84" t="s">
        <v>44</v>
      </c>
      <c r="D64" s="85" t="str">
        <f>D65</f>
        <v>=</v>
      </c>
      <c r="E64" s="113">
        <f>(A5/B64)</f>
        <v>0</v>
      </c>
    </row>
    <row r="65" spans="1:5" ht="15" customHeight="1" thickBot="1">
      <c r="A65" s="43" t="s">
        <v>34</v>
      </c>
      <c r="B65" s="84">
        <v>15</v>
      </c>
      <c r="C65" s="84" t="s">
        <v>44</v>
      </c>
      <c r="D65" s="86" t="s">
        <v>42</v>
      </c>
      <c r="E65" s="113">
        <f>(A5/B65)</f>
        <v>0</v>
      </c>
    </row>
    <row r="66" spans="1:5" ht="27" customHeight="1" thickBot="1">
      <c r="A66" s="23" t="s">
        <v>35</v>
      </c>
      <c r="B66" s="65">
        <v>15</v>
      </c>
      <c r="C66" s="65" t="s">
        <v>45</v>
      </c>
      <c r="D66" s="60" t="s">
        <v>42</v>
      </c>
      <c r="E66" s="111">
        <f>(A5/B66)</f>
        <v>0</v>
      </c>
    </row>
    <row r="67" spans="1:5" ht="27" customHeight="1" thickBot="1">
      <c r="A67" s="54" t="s">
        <v>36</v>
      </c>
      <c r="B67" s="83">
        <v>300</v>
      </c>
      <c r="C67" s="83" t="s">
        <v>44</v>
      </c>
      <c r="D67" s="82" t="s">
        <v>42</v>
      </c>
      <c r="E67" s="13">
        <f>(A5/B67)</f>
        <v>0</v>
      </c>
    </row>
    <row r="68" spans="1:5" ht="27" customHeight="1" thickBot="1">
      <c r="A68" s="55" t="s">
        <v>37</v>
      </c>
      <c r="B68" s="66">
        <v>500</v>
      </c>
      <c r="C68" s="66" t="s">
        <v>44</v>
      </c>
      <c r="D68" s="67" t="s">
        <v>42</v>
      </c>
      <c r="E68" s="13">
        <f>(A5/B68)</f>
        <v>0</v>
      </c>
    </row>
  </sheetData>
  <sheetProtection/>
  <mergeCells count="82">
    <mergeCell ref="J7:K7"/>
    <mergeCell ref="J8:K9"/>
    <mergeCell ref="A2:G2"/>
    <mergeCell ref="K2:M2"/>
    <mergeCell ref="H10:P10"/>
    <mergeCell ref="A4:E4"/>
    <mergeCell ref="H4:P4"/>
    <mergeCell ref="A5:A6"/>
    <mergeCell ref="L8:L9"/>
    <mergeCell ref="A7:A9"/>
    <mergeCell ref="H5:P6"/>
    <mergeCell ref="B20:B21"/>
    <mergeCell ref="A20:A21"/>
    <mergeCell ref="I8:I9"/>
    <mergeCell ref="E33:E34"/>
    <mergeCell ref="H8:H9"/>
    <mergeCell ref="H11:P12"/>
    <mergeCell ref="H13:H17"/>
    <mergeCell ref="I13:I17"/>
    <mergeCell ref="J13:K17"/>
    <mergeCell ref="L13:L17"/>
    <mergeCell ref="L18:L19"/>
    <mergeCell ref="H18:H19"/>
    <mergeCell ref="I18:I19"/>
    <mergeCell ref="J18:K19"/>
    <mergeCell ref="A18:A19"/>
    <mergeCell ref="B16:B17"/>
    <mergeCell ref="B18:B19"/>
    <mergeCell ref="E18:E19"/>
    <mergeCell ref="E16:E17"/>
    <mergeCell ref="B5:E6"/>
    <mergeCell ref="A16:A17"/>
    <mergeCell ref="C16:C17"/>
    <mergeCell ref="D7:D9"/>
    <mergeCell ref="A12:A13"/>
    <mergeCell ref="B14:B15"/>
    <mergeCell ref="E7:E9"/>
    <mergeCell ref="B12:E13"/>
    <mergeCell ref="A33:A34"/>
    <mergeCell ref="B26:E26"/>
    <mergeCell ref="A22:A23"/>
    <mergeCell ref="C18:C19"/>
    <mergeCell ref="D14:D15"/>
    <mergeCell ref="D16:D17"/>
    <mergeCell ref="D18:D19"/>
    <mergeCell ref="A14:A15"/>
    <mergeCell ref="C14:C15"/>
    <mergeCell ref="E14:E15"/>
    <mergeCell ref="B51:E52"/>
    <mergeCell ref="B57:E58"/>
    <mergeCell ref="B39:E39"/>
    <mergeCell ref="A45:A46"/>
    <mergeCell ref="A51:A52"/>
    <mergeCell ref="A57:A58"/>
    <mergeCell ref="B45:E46"/>
    <mergeCell ref="B31:B32"/>
    <mergeCell ref="C29:C30"/>
    <mergeCell ref="C31:C32"/>
    <mergeCell ref="E31:E32"/>
    <mergeCell ref="B29:B30"/>
    <mergeCell ref="A31:A32"/>
    <mergeCell ref="A29:A30"/>
    <mergeCell ref="D33:D34"/>
    <mergeCell ref="B56:E56"/>
    <mergeCell ref="B22:E23"/>
    <mergeCell ref="D29:D30"/>
    <mergeCell ref="C20:C21"/>
    <mergeCell ref="D20:D21"/>
    <mergeCell ref="E20:E21"/>
    <mergeCell ref="E29:E30"/>
    <mergeCell ref="B27:E27"/>
    <mergeCell ref="D31:D32"/>
    <mergeCell ref="H37:L37"/>
    <mergeCell ref="B7:C9"/>
    <mergeCell ref="M7:P7"/>
    <mergeCell ref="M8:P9"/>
    <mergeCell ref="M13:P17"/>
    <mergeCell ref="M18:P19"/>
    <mergeCell ref="H29:L29"/>
    <mergeCell ref="H33:L33"/>
    <mergeCell ref="B33:B34"/>
    <mergeCell ref="C33:C34"/>
  </mergeCells>
  <printOptions/>
  <pageMargins left="0.24" right="0.54" top="0.85" bottom="0.94" header="0.5" footer="0.5"/>
  <pageSetup horizontalDpi="300" verticalDpi="300" orientation="portrait" scale="66" r:id="rId1"/>
  <headerFooter alignWithMargins="0">
    <oddHeader>&amp;L&amp;"Arial,Bold"&amp;12Colorado Springs Fire Code
Chapter 10&amp;C&amp;"Arial,Bold"&amp;18&amp;EOccupant Load Calculator</oddHeader>
    <oddFooter>&amp;R&amp;8May 5 2008
Office of the Fire Marshal, 
Colorado Springs FIre Department</oddFooter>
  </headerFooter>
  <rowBreaks count="1" manualBreakCount="1">
    <brk id="56"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Inspection Services</dc:creator>
  <cp:keywords/>
  <dc:description/>
  <cp:lastModifiedBy>FDFront</cp:lastModifiedBy>
  <cp:lastPrinted>2008-05-05T16:18:55Z</cp:lastPrinted>
  <dcterms:created xsi:type="dcterms:W3CDTF">2008-03-13T02:40:39Z</dcterms:created>
  <dcterms:modified xsi:type="dcterms:W3CDTF">2018-09-10T20:55:59Z</dcterms:modified>
  <cp:category/>
  <cp:version/>
  <cp:contentType/>
  <cp:contentStatus/>
</cp:coreProperties>
</file>